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Choice" sheetId="1" r:id="rId1"/>
    <sheet name="1 Paket" sheetId="2" r:id="rId2"/>
    <sheet name="2 Pakete" sheetId="3" r:id="rId3"/>
  </sheets>
  <definedNames>
    <definedName name="_xlnm.Print_Area" localSheetId="1">'1 Paket'!$A:$J</definedName>
    <definedName name="_xlnm.Print_Area" localSheetId="2">'2 Pakete'!$A:$J</definedName>
    <definedName name="_xlnm.Print_Area" localSheetId="0">'Choice'!$A:$I</definedName>
  </definedNames>
  <calcPr fullCalcOnLoad="1"/>
</workbook>
</file>

<file path=xl/sharedStrings.xml><?xml version="1.0" encoding="utf-8"?>
<sst xmlns="http://schemas.openxmlformats.org/spreadsheetml/2006/main" count="66" uniqueCount="22">
  <si>
    <t>=</t>
  </si>
  <si>
    <t>mm</t>
  </si>
  <si>
    <t>ê</t>
  </si>
  <si>
    <t>Technische Änderungen vorbehalten.</t>
  </si>
  <si>
    <t>Subject to modifications.</t>
  </si>
  <si>
    <t>Sous réserve de modifications techniques.</t>
  </si>
  <si>
    <t>Bajo reserva de modificaciones técnicas.</t>
  </si>
  <si>
    <t>Con riserva di apportare modifiche tecniche.</t>
  </si>
  <si>
    <t>Valid only with the current installation instructions.</t>
  </si>
  <si>
    <t>Nur gültig mit der aktuellen Montageanleitung.</t>
  </si>
  <si>
    <t>Uniquement valable avec l'instruction de montage actuelle.</t>
  </si>
  <si>
    <t>S</t>
  </si>
  <si>
    <t>Z</t>
  </si>
  <si>
    <t>AT</t>
  </si>
  <si>
    <t>LMB</t>
  </si>
  <si>
    <t>WM</t>
  </si>
  <si>
    <t>HAWA-Centerfold 80/H</t>
  </si>
  <si>
    <t>FTB1</t>
  </si>
  <si>
    <t>FTB2</t>
  </si>
  <si>
    <t>Válido únicamente con la instrucción de montaje actual.</t>
  </si>
  <si>
    <t>Valevole solamente con l’istruzione di montaggio attuale.</t>
  </si>
  <si>
    <t>Berechnung / calcul / calculation / calcolo / cálculo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</si>
</sst>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</numFmts>
  <fonts count="15">
    <font>
      <sz val="10"/>
      <name val="Arial Narrow"/>
      <family val="0"/>
    </font>
    <font>
      <b/>
      <i/>
      <sz val="18"/>
      <name val="Times New Roman"/>
      <family val="1"/>
    </font>
    <font>
      <b/>
      <sz val="10"/>
      <name val="Arial Narrow"/>
      <family val="2"/>
    </font>
    <font>
      <sz val="11"/>
      <color indexed="10"/>
      <name val="Wingdings"/>
      <family val="0"/>
    </font>
    <font>
      <sz val="9"/>
      <name val="Arial Narrow"/>
      <family val="2"/>
    </font>
    <font>
      <sz val="8"/>
      <name val="Arial Narrow"/>
      <family val="2"/>
    </font>
    <font>
      <sz val="2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20"/>
      <name val="Wingdings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4"/>
      <color indexed="10"/>
      <name val="Arial Narrow"/>
      <family val="2"/>
    </font>
    <font>
      <sz val="12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 applyProtection="1">
      <alignment/>
      <protection/>
    </xf>
    <xf numFmtId="1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 applyProtection="1">
      <alignment/>
      <protection/>
    </xf>
    <xf numFmtId="0" fontId="5" fillId="2" borderId="0" xfId="0" applyFont="1" applyFill="1" applyAlignment="1">
      <alignment/>
    </xf>
    <xf numFmtId="1" fontId="7" fillId="2" borderId="4" xfId="0" applyNumberFormat="1" applyFont="1" applyFill="1" applyBorder="1" applyAlignment="1" applyProtection="1">
      <alignment/>
      <protection locked="0"/>
    </xf>
    <xf numFmtId="1" fontId="7" fillId="2" borderId="5" xfId="0" applyNumberFormat="1" applyFont="1" applyFill="1" applyBorder="1" applyAlignment="1" applyProtection="1">
      <alignment/>
      <protection locked="0"/>
    </xf>
    <xf numFmtId="1" fontId="3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1" fontId="7" fillId="2" borderId="0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1" fillId="2" borderId="0" xfId="18" applyFill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1" fontId="7" fillId="2" borderId="0" xfId="0" applyNumberFormat="1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1" fontId="8" fillId="2" borderId="6" xfId="0" applyNumberFormat="1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1" fontId="6" fillId="2" borderId="2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left"/>
      <protection/>
    </xf>
    <xf numFmtId="1" fontId="7" fillId="2" borderId="0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 locked="0"/>
    </xf>
    <xf numFmtId="173" fontId="7" fillId="2" borderId="5" xfId="0" applyNumberFormat="1" applyFont="1" applyFill="1" applyBorder="1" applyAlignment="1" applyProtection="1">
      <alignment/>
      <protection locked="0"/>
    </xf>
    <xf numFmtId="173" fontId="7" fillId="2" borderId="4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 Paket'!A1" /><Relationship Id="rId3" Type="http://schemas.openxmlformats.org/officeDocument/2006/relationships/hyperlink" Target="#'2 Pakete'!A1" /><Relationship Id="rId4" Type="http://schemas.openxmlformats.org/officeDocument/2006/relationships/image" Target="../media/image2.wmf" /><Relationship Id="rId5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hyperlink" Target="#Cho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wmf" /><Relationship Id="rId3" Type="http://schemas.openxmlformats.org/officeDocument/2006/relationships/hyperlink" Target="#Cho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28575</xdr:rowOff>
    </xdr:from>
    <xdr:to>
      <xdr:col>8</xdr:col>
      <xdr:colOff>657225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13</xdr:row>
      <xdr:rowOff>1390650</xdr:rowOff>
    </xdr:from>
    <xdr:to>
      <xdr:col>7</xdr:col>
      <xdr:colOff>28575</xdr:colOff>
      <xdr:row>13</xdr:row>
      <xdr:rowOff>1933575</xdr:rowOff>
    </xdr:to>
    <xdr:sp>
      <xdr:nvSpPr>
        <xdr:cNvPr id="2" name="Oval 6"/>
        <xdr:cNvSpPr>
          <a:spLocks/>
        </xdr:cNvSpPr>
      </xdr:nvSpPr>
      <xdr:spPr>
        <a:xfrm>
          <a:off x="4286250" y="5867400"/>
          <a:ext cx="542925" cy="533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8</xdr:col>
      <xdr:colOff>171450</xdr:colOff>
      <xdr:row>9</xdr:row>
      <xdr:rowOff>1533525</xdr:rowOff>
    </xdr:from>
    <xdr:ext cx="457200" cy="361950"/>
    <xdr:sp>
      <xdr:nvSpPr>
        <xdr:cNvPr id="3" name="TextBox 12">
          <a:hlinkClick r:id="rId2"/>
        </xdr:cNvPr>
        <xdr:cNvSpPr txBox="1">
          <a:spLocks noChangeArrowheads="1"/>
        </xdr:cNvSpPr>
      </xdr:nvSpPr>
      <xdr:spPr>
        <a:xfrm>
          <a:off x="5657850" y="3057525"/>
          <a:ext cx="457200" cy="3619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8</a:t>
          </a:r>
        </a:p>
      </xdr:txBody>
    </xdr:sp>
    <xdr:clientData/>
  </xdr:oneCellAnchor>
  <xdr:oneCellAnchor>
    <xdr:from>
      <xdr:col>8</xdr:col>
      <xdr:colOff>171450</xdr:colOff>
      <xdr:row>13</xdr:row>
      <xdr:rowOff>1476375</xdr:rowOff>
    </xdr:from>
    <xdr:ext cx="457200" cy="361950"/>
    <xdr:sp>
      <xdr:nvSpPr>
        <xdr:cNvPr id="4" name="TextBox 13">
          <a:hlinkClick r:id="rId3"/>
        </xdr:cNvPr>
        <xdr:cNvSpPr txBox="1">
          <a:spLocks noChangeArrowheads="1"/>
        </xdr:cNvSpPr>
      </xdr:nvSpPr>
      <xdr:spPr>
        <a:xfrm>
          <a:off x="5657850" y="5953125"/>
          <a:ext cx="457200" cy="3619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8</a:t>
          </a:r>
        </a:p>
      </xdr:txBody>
    </xdr:sp>
    <xdr:clientData/>
  </xdr:oneCellAnchor>
  <xdr:twoCellAnchor>
    <xdr:from>
      <xdr:col>7</xdr:col>
      <xdr:colOff>152400</xdr:colOff>
      <xdr:row>9</xdr:row>
      <xdr:rowOff>1714500</xdr:rowOff>
    </xdr:from>
    <xdr:to>
      <xdr:col>8</xdr:col>
      <xdr:colOff>171450</xdr:colOff>
      <xdr:row>9</xdr:row>
      <xdr:rowOff>1714500</xdr:rowOff>
    </xdr:to>
    <xdr:sp>
      <xdr:nvSpPr>
        <xdr:cNvPr id="5" name="AutoShape 14"/>
        <xdr:cNvSpPr>
          <a:spLocks/>
        </xdr:cNvSpPr>
      </xdr:nvSpPr>
      <xdr:spPr>
        <a:xfrm>
          <a:off x="4953000" y="3238500"/>
          <a:ext cx="70485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1657350</xdr:rowOff>
    </xdr:from>
    <xdr:to>
      <xdr:col>8</xdr:col>
      <xdr:colOff>171450</xdr:colOff>
      <xdr:row>13</xdr:row>
      <xdr:rowOff>1666875</xdr:rowOff>
    </xdr:to>
    <xdr:sp>
      <xdr:nvSpPr>
        <xdr:cNvPr id="6" name="AutoShape 15"/>
        <xdr:cNvSpPr>
          <a:spLocks/>
        </xdr:cNvSpPr>
      </xdr:nvSpPr>
      <xdr:spPr>
        <a:xfrm flipV="1">
          <a:off x="4838700" y="6134100"/>
          <a:ext cx="8191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8</xdr:col>
      <xdr:colOff>38100</xdr:colOff>
      <xdr:row>13</xdr:row>
      <xdr:rowOff>1019175</xdr:rowOff>
    </xdr:from>
    <xdr:ext cx="76200" cy="200025"/>
    <xdr:sp>
      <xdr:nvSpPr>
        <xdr:cNvPr id="7" name="TextBox 18"/>
        <xdr:cNvSpPr txBox="1">
          <a:spLocks noChangeArrowheads="1"/>
        </xdr:cNvSpPr>
      </xdr:nvSpPr>
      <xdr:spPr>
        <a:xfrm>
          <a:off x="55245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6</xdr:col>
      <xdr:colOff>285750</xdr:colOff>
      <xdr:row>9</xdr:row>
      <xdr:rowOff>1438275</xdr:rowOff>
    </xdr:from>
    <xdr:to>
      <xdr:col>7</xdr:col>
      <xdr:colOff>142875</xdr:colOff>
      <xdr:row>9</xdr:row>
      <xdr:rowOff>1981200</xdr:rowOff>
    </xdr:to>
    <xdr:sp>
      <xdr:nvSpPr>
        <xdr:cNvPr id="8" name="Oval 19"/>
        <xdr:cNvSpPr>
          <a:spLocks/>
        </xdr:cNvSpPr>
      </xdr:nvSpPr>
      <xdr:spPr>
        <a:xfrm>
          <a:off x="4400550" y="2962275"/>
          <a:ext cx="542925" cy="533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6</xdr:col>
      <xdr:colOff>476250</xdr:colOff>
      <xdr:row>9</xdr:row>
      <xdr:rowOff>1600200</xdr:rowOff>
    </xdr:from>
    <xdr:ext cx="180975" cy="266700"/>
    <xdr:sp>
      <xdr:nvSpPr>
        <xdr:cNvPr id="9" name="TextBox 22"/>
        <xdr:cNvSpPr txBox="1">
          <a:spLocks noChangeArrowheads="1"/>
        </xdr:cNvSpPr>
      </xdr:nvSpPr>
      <xdr:spPr>
        <a:xfrm>
          <a:off x="4591050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1</a:t>
          </a:r>
        </a:p>
      </xdr:txBody>
    </xdr:sp>
    <xdr:clientData/>
  </xdr:oneCellAnchor>
  <xdr:oneCellAnchor>
    <xdr:from>
      <xdr:col>6</xdr:col>
      <xdr:colOff>361950</xdr:colOff>
      <xdr:row>13</xdr:row>
      <xdr:rowOff>1543050</xdr:rowOff>
    </xdr:from>
    <xdr:ext cx="180975" cy="266700"/>
    <xdr:sp>
      <xdr:nvSpPr>
        <xdr:cNvPr id="10" name="TextBox 23"/>
        <xdr:cNvSpPr txBox="1">
          <a:spLocks noChangeArrowheads="1"/>
        </xdr:cNvSpPr>
      </xdr:nvSpPr>
      <xdr:spPr>
        <a:xfrm>
          <a:off x="4476750" y="601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 editAs="oneCell">
    <xdr:from>
      <xdr:col>0</xdr:col>
      <xdr:colOff>152400</xdr:colOff>
      <xdr:row>9</xdr:row>
      <xdr:rowOff>219075</xdr:rowOff>
    </xdr:from>
    <xdr:to>
      <xdr:col>8</xdr:col>
      <xdr:colOff>428625</xdr:colOff>
      <xdr:row>9</xdr:row>
      <xdr:rowOff>1485900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4"/>
        <a:srcRect b="57545"/>
        <a:stretch>
          <a:fillRect/>
        </a:stretch>
      </xdr:blipFill>
      <xdr:spPr>
        <a:xfrm>
          <a:off x="152400" y="174307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219075</xdr:rowOff>
    </xdr:from>
    <xdr:to>
      <xdr:col>8</xdr:col>
      <xdr:colOff>409575</xdr:colOff>
      <xdr:row>13</xdr:row>
      <xdr:rowOff>1219200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5"/>
        <a:srcRect b="67082"/>
        <a:stretch>
          <a:fillRect/>
        </a:stretch>
      </xdr:blipFill>
      <xdr:spPr>
        <a:xfrm>
          <a:off x="152400" y="4695825"/>
          <a:ext cx="574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28575</xdr:rowOff>
    </xdr:from>
    <xdr:to>
      <xdr:col>9</xdr:col>
      <xdr:colOff>657225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409575</xdr:colOff>
      <xdr:row>9</xdr:row>
      <xdr:rowOff>1600200</xdr:rowOff>
    </xdr:from>
    <xdr:ext cx="1085850" cy="847725"/>
    <xdr:sp>
      <xdr:nvSpPr>
        <xdr:cNvPr id="2" name="TextBox 9"/>
        <xdr:cNvSpPr txBox="1">
          <a:spLocks noChangeArrowheads="1"/>
        </xdr:cNvSpPr>
      </xdr:nvSpPr>
      <xdr:spPr>
        <a:xfrm>
          <a:off x="2847975" y="3124200"/>
          <a:ext cx="1085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AT = Anzahl Türen
AT = nombre de vantaux
AT = number of panels
AT = numero di battenti
AT = número de batientes</a:t>
          </a:r>
        </a:p>
      </xdr:txBody>
    </xdr:sp>
    <xdr:clientData/>
  </xdr:oneCellAnchor>
  <xdr:twoCellAnchor editAs="oneCell">
    <xdr:from>
      <xdr:col>0</xdr:col>
      <xdr:colOff>276225</xdr:colOff>
      <xdr:row>9</xdr:row>
      <xdr:rowOff>38100</xdr:rowOff>
    </xdr:from>
    <xdr:to>
      <xdr:col>9</xdr:col>
      <xdr:colOff>361950</xdr:colOff>
      <xdr:row>9</xdr:row>
      <xdr:rowOff>1543050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rcRect t="49360"/>
        <a:stretch>
          <a:fillRect/>
        </a:stretch>
      </xdr:blipFill>
      <xdr:spPr>
        <a:xfrm>
          <a:off x="276225" y="1562100"/>
          <a:ext cx="57626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11</xdr:row>
      <xdr:rowOff>371475</xdr:rowOff>
    </xdr:from>
    <xdr:to>
      <xdr:col>8</xdr:col>
      <xdr:colOff>76200</xdr:colOff>
      <xdr:row>11</xdr:row>
      <xdr:rowOff>1162050</xdr:rowOff>
    </xdr:to>
    <xdr:grpSp>
      <xdr:nvGrpSpPr>
        <xdr:cNvPr id="4" name="Group 16"/>
        <xdr:cNvGrpSpPr>
          <a:grpSpLocks/>
        </xdr:cNvGrpSpPr>
      </xdr:nvGrpSpPr>
      <xdr:grpSpPr>
        <a:xfrm>
          <a:off x="1466850" y="4505325"/>
          <a:ext cx="3600450" cy="790575"/>
          <a:chOff x="154" y="473"/>
          <a:chExt cx="378" cy="83"/>
        </a:xfrm>
        <a:solidFill>
          <a:srgbClr val="FFFFFF"/>
        </a:solidFill>
      </xdr:grpSpPr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rcRect b="57545"/>
          <a:stretch>
            <a:fillRect/>
          </a:stretch>
        </xdr:blipFill>
        <xdr:spPr>
          <a:xfrm>
            <a:off x="154" y="473"/>
            <a:ext cx="37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14"/>
          <xdr:cNvSpPr txBox="1">
            <a:spLocks noChangeArrowheads="1"/>
          </xdr:cNvSpPr>
        </xdr:nvSpPr>
        <xdr:spPr>
          <a:xfrm>
            <a:off x="232" y="535"/>
            <a:ext cx="4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AT = 3,5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435" y="535"/>
            <a:ext cx="4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AT = 5,5</a:t>
            </a:r>
          </a:p>
        </xdr:txBody>
      </xdr:sp>
    </xdr:grpSp>
    <xdr:clientData/>
  </xdr:twoCellAnchor>
  <xdr:oneCellAnchor>
    <xdr:from>
      <xdr:col>9</xdr:col>
      <xdr:colOff>200025</xdr:colOff>
      <xdr:row>6</xdr:row>
      <xdr:rowOff>38100</xdr:rowOff>
    </xdr:from>
    <xdr:ext cx="466725" cy="200025"/>
    <xdr:sp>
      <xdr:nvSpPr>
        <xdr:cNvPr id="8" name="TextBox 17">
          <a:hlinkClick r:id="rId3"/>
        </xdr:cNvPr>
        <xdr:cNvSpPr txBox="1">
          <a:spLocks noChangeArrowheads="1"/>
        </xdr:cNvSpPr>
      </xdr:nvSpPr>
      <xdr:spPr>
        <a:xfrm>
          <a:off x="5876925" y="1009650"/>
          <a:ext cx="46672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« Menu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28575</xdr:rowOff>
    </xdr:from>
    <xdr:to>
      <xdr:col>9</xdr:col>
      <xdr:colOff>581025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304800</xdr:colOff>
      <xdr:row>9</xdr:row>
      <xdr:rowOff>1590675</xdr:rowOff>
    </xdr:from>
    <xdr:ext cx="1085850" cy="847725"/>
    <xdr:sp>
      <xdr:nvSpPr>
        <xdr:cNvPr id="2" name="TextBox 9"/>
        <xdr:cNvSpPr txBox="1">
          <a:spLocks noChangeArrowheads="1"/>
        </xdr:cNvSpPr>
      </xdr:nvSpPr>
      <xdr:spPr>
        <a:xfrm>
          <a:off x="2705100" y="3114675"/>
          <a:ext cx="1085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AT = Anzahl Türen
AT = nombre de vantaux
AT = number of panels
AT = numero di battenti
AT = número de batientes</a:t>
          </a:r>
        </a:p>
      </xdr:txBody>
    </xdr:sp>
    <xdr:clientData/>
  </xdr:oneCellAnchor>
  <xdr:twoCellAnchor editAs="oneCell">
    <xdr:from>
      <xdr:col>0</xdr:col>
      <xdr:colOff>161925</xdr:colOff>
      <xdr:row>9</xdr:row>
      <xdr:rowOff>47625</xdr:rowOff>
    </xdr:from>
    <xdr:to>
      <xdr:col>9</xdr:col>
      <xdr:colOff>390525</xdr:colOff>
      <xdr:row>9</xdr:row>
      <xdr:rowOff>1590675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rcRect t="49626"/>
        <a:stretch>
          <a:fillRect/>
        </a:stretch>
      </xdr:blipFill>
      <xdr:spPr>
        <a:xfrm>
          <a:off x="161925" y="1571625"/>
          <a:ext cx="57626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11</xdr:row>
      <xdr:rowOff>266700</xdr:rowOff>
    </xdr:from>
    <xdr:to>
      <xdr:col>8</xdr:col>
      <xdr:colOff>200025</xdr:colOff>
      <xdr:row>11</xdr:row>
      <xdr:rowOff>952500</xdr:rowOff>
    </xdr:to>
    <xdr:grpSp>
      <xdr:nvGrpSpPr>
        <xdr:cNvPr id="4" name="Group 15"/>
        <xdr:cNvGrpSpPr>
          <a:grpSpLocks/>
        </xdr:cNvGrpSpPr>
      </xdr:nvGrpSpPr>
      <xdr:grpSpPr>
        <a:xfrm>
          <a:off x="1409700" y="4410075"/>
          <a:ext cx="3638550" cy="685800"/>
          <a:chOff x="148" y="463"/>
          <a:chExt cx="382" cy="72"/>
        </a:xfrm>
        <a:solidFill>
          <a:srgbClr val="FFFFFF"/>
        </a:solidFill>
      </xdr:grpSpPr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rcRect b="67082"/>
          <a:stretch>
            <a:fillRect/>
          </a:stretch>
        </xdr:blipFill>
        <xdr:spPr>
          <a:xfrm>
            <a:off x="148" y="463"/>
            <a:ext cx="382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14"/>
          <xdr:cNvSpPr txBox="1">
            <a:spLocks noChangeArrowheads="1"/>
          </xdr:cNvSpPr>
        </xdr:nvSpPr>
        <xdr:spPr>
          <a:xfrm>
            <a:off x="300" y="514"/>
            <a:ext cx="3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AT = 3</a:t>
            </a:r>
          </a:p>
        </xdr:txBody>
      </xdr:sp>
    </xdr:grpSp>
    <xdr:clientData/>
  </xdr:twoCellAnchor>
  <xdr:oneCellAnchor>
    <xdr:from>
      <xdr:col>9</xdr:col>
      <xdr:colOff>133350</xdr:colOff>
      <xdr:row>6</xdr:row>
      <xdr:rowOff>38100</xdr:rowOff>
    </xdr:from>
    <xdr:ext cx="466725" cy="200025"/>
    <xdr:sp>
      <xdr:nvSpPr>
        <xdr:cNvPr id="7" name="TextBox 17">
          <a:hlinkClick r:id="rId3"/>
        </xdr:cNvPr>
        <xdr:cNvSpPr txBox="1">
          <a:spLocks noChangeArrowheads="1"/>
        </xdr:cNvSpPr>
      </xdr:nvSpPr>
      <xdr:spPr>
        <a:xfrm>
          <a:off x="5667375" y="1009650"/>
          <a:ext cx="46672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« Menu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4"/>
  <sheetViews>
    <sheetView tabSelected="1" workbookViewId="0" topLeftCell="A1">
      <selection activeCell="A9" sqref="A9"/>
    </sheetView>
  </sheetViews>
  <sheetFormatPr defaultColWidth="12" defaultRowHeight="12.75"/>
  <cols>
    <col min="1" max="2" width="12" style="7" customWidth="1"/>
    <col min="3" max="3" width="12" style="8" customWidth="1"/>
    <col min="4" max="6" width="12" style="7" customWidth="1"/>
    <col min="7" max="7" width="12" style="8" customWidth="1"/>
    <col min="8" max="16384" width="12" style="7" customWidth="1"/>
  </cols>
  <sheetData>
    <row r="7" ht="23.25">
      <c r="A7" s="6" t="s">
        <v>16</v>
      </c>
    </row>
    <row r="8" spans="3:8" ht="7.5" customHeight="1">
      <c r="C8" s="7"/>
      <c r="D8" s="8"/>
      <c r="G8" s="7"/>
      <c r="H8" s="8"/>
    </row>
    <row r="9" ht="12.75">
      <c r="A9" s="55" t="s">
        <v>21</v>
      </c>
    </row>
    <row r="10" spans="1:9" ht="193.5" customHeight="1">
      <c r="A10" s="1"/>
      <c r="B10" s="2"/>
      <c r="C10" s="2"/>
      <c r="D10" s="3"/>
      <c r="E10" s="2"/>
      <c r="F10" s="2"/>
      <c r="G10" s="2"/>
      <c r="H10" s="4"/>
      <c r="I10" s="5"/>
    </row>
    <row r="11" spans="3:8" ht="12.75">
      <c r="C11" s="7"/>
      <c r="D11" s="9"/>
      <c r="G11" s="7"/>
      <c r="H11" s="8"/>
    </row>
    <row r="12" spans="3:8" ht="12.75">
      <c r="C12" s="7"/>
      <c r="D12" s="9"/>
      <c r="G12" s="7"/>
      <c r="H12" s="8"/>
    </row>
    <row r="13" spans="1:9" s="10" customFormat="1" ht="13.5">
      <c r="A13" s="55" t="s">
        <v>21</v>
      </c>
      <c r="B13" s="7"/>
      <c r="C13" s="7"/>
      <c r="D13" s="9"/>
      <c r="E13" s="7"/>
      <c r="F13" s="7"/>
      <c r="G13" s="7"/>
      <c r="H13" s="8"/>
      <c r="I13" s="7"/>
    </row>
    <row r="14" spans="1:9" ht="193.5" customHeight="1">
      <c r="A14" s="1"/>
      <c r="B14" s="2"/>
      <c r="C14" s="2"/>
      <c r="D14" s="3"/>
      <c r="E14" s="2"/>
      <c r="F14" s="2"/>
      <c r="G14" s="2"/>
      <c r="H14" s="4"/>
      <c r="I14" s="5"/>
    </row>
  </sheetData>
  <sheetProtection password="DEF3" sheet="1" objects="1" scenarios="1" selectLockedCells="1"/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31" sqref="C31"/>
    </sheetView>
  </sheetViews>
  <sheetFormatPr defaultColWidth="12" defaultRowHeight="12.75"/>
  <cols>
    <col min="1" max="1" width="12" style="14" customWidth="1"/>
    <col min="2" max="2" width="6.5" style="14" customWidth="1"/>
    <col min="3" max="3" width="12.16015625" style="14" customWidth="1"/>
    <col min="4" max="4" width="12" style="15" customWidth="1"/>
    <col min="5" max="7" width="12" style="14" customWidth="1"/>
    <col min="8" max="8" width="8.66015625" style="15" customWidth="1"/>
    <col min="9" max="16384" width="12" style="14" customWidth="1"/>
  </cols>
  <sheetData>
    <row r="1" spans="1:10" ht="12.75">
      <c r="A1" s="22"/>
      <c r="B1" s="22"/>
      <c r="C1" s="22"/>
      <c r="D1" s="9"/>
      <c r="E1" s="22"/>
      <c r="F1" s="22"/>
      <c r="G1" s="22"/>
      <c r="H1" s="9"/>
      <c r="I1" s="22"/>
      <c r="J1" s="22"/>
    </row>
    <row r="2" spans="1:10" ht="12.75">
      <c r="A2" s="22"/>
      <c r="B2" s="22"/>
      <c r="C2" s="22"/>
      <c r="D2" s="9"/>
      <c r="E2" s="22"/>
      <c r="F2" s="22"/>
      <c r="G2" s="22"/>
      <c r="H2" s="9"/>
      <c r="I2" s="22"/>
      <c r="J2" s="22"/>
    </row>
    <row r="3" spans="1:10" ht="12.75">
      <c r="A3" s="22"/>
      <c r="B3" s="22"/>
      <c r="C3" s="22"/>
      <c r="D3" s="9"/>
      <c r="E3" s="22"/>
      <c r="F3" s="22"/>
      <c r="G3" s="22"/>
      <c r="H3" s="9"/>
      <c r="I3" s="22"/>
      <c r="J3" s="22"/>
    </row>
    <row r="4" spans="1:10" ht="12.75">
      <c r="A4" s="22"/>
      <c r="B4" s="22"/>
      <c r="C4" s="22"/>
      <c r="D4" s="9"/>
      <c r="E4" s="22"/>
      <c r="F4" s="22"/>
      <c r="G4" s="22"/>
      <c r="H4" s="9"/>
      <c r="I4" s="22"/>
      <c r="J4" s="22"/>
    </row>
    <row r="5" spans="1:10" ht="12.75">
      <c r="A5" s="22"/>
      <c r="B5" s="22"/>
      <c r="C5" s="22"/>
      <c r="D5" s="9"/>
      <c r="E5" s="22"/>
      <c r="F5" s="22"/>
      <c r="G5" s="22"/>
      <c r="H5" s="9"/>
      <c r="I5" s="22"/>
      <c r="J5" s="22"/>
    </row>
    <row r="6" spans="1:10" ht="12.75">
      <c r="A6" s="22"/>
      <c r="B6" s="22"/>
      <c r="C6" s="22"/>
      <c r="D6" s="9"/>
      <c r="E6" s="22"/>
      <c r="F6" s="22"/>
      <c r="G6" s="22"/>
      <c r="H6" s="9"/>
      <c r="I6" s="22"/>
      <c r="J6" s="22"/>
    </row>
    <row r="7" spans="1:10" ht="23.25">
      <c r="A7" s="41" t="s">
        <v>16</v>
      </c>
      <c r="B7" s="22"/>
      <c r="C7" s="22"/>
      <c r="D7" s="9"/>
      <c r="E7" s="22"/>
      <c r="F7" s="22"/>
      <c r="G7" s="22"/>
      <c r="H7" s="9"/>
      <c r="I7" s="22"/>
      <c r="J7" s="23"/>
    </row>
    <row r="8" spans="1:10" ht="7.5" customHeight="1">
      <c r="A8" s="22"/>
      <c r="B8" s="22"/>
      <c r="C8" s="22"/>
      <c r="D8" s="9"/>
      <c r="E8" s="22"/>
      <c r="F8" s="22"/>
      <c r="G8" s="22"/>
      <c r="H8" s="9"/>
      <c r="I8" s="22"/>
      <c r="J8" s="22"/>
    </row>
    <row r="9" spans="1:10" ht="12.75">
      <c r="A9" s="55" t="s">
        <v>21</v>
      </c>
      <c r="B9" s="22"/>
      <c r="C9" s="22"/>
      <c r="D9" s="9"/>
      <c r="E9" s="22"/>
      <c r="F9" s="22"/>
      <c r="G9" s="22"/>
      <c r="H9" s="9"/>
      <c r="I9" s="22"/>
      <c r="J9" s="22"/>
    </row>
    <row r="10" spans="1:10" ht="192.75" customHeight="1">
      <c r="A10" s="52"/>
      <c r="B10" s="46"/>
      <c r="C10" s="46"/>
      <c r="D10" s="45"/>
      <c r="E10" s="46"/>
      <c r="F10" s="46"/>
      <c r="G10" s="46"/>
      <c r="H10" s="45"/>
      <c r="I10" s="46"/>
      <c r="J10" s="47"/>
    </row>
    <row r="11" spans="1:10" s="16" customFormat="1" ht="12.75" customHeight="1">
      <c r="A11" s="22"/>
      <c r="B11" s="22"/>
      <c r="C11" s="22"/>
      <c r="D11" s="9"/>
      <c r="E11" s="22"/>
      <c r="F11" s="26"/>
      <c r="G11" s="27"/>
      <c r="H11" s="28"/>
      <c r="I11" s="22"/>
      <c r="J11" s="29"/>
    </row>
    <row r="12" spans="1:10" ht="105" customHeight="1">
      <c r="A12" s="52"/>
      <c r="B12" s="46"/>
      <c r="C12" s="46"/>
      <c r="D12" s="45"/>
      <c r="E12" s="46"/>
      <c r="F12" s="46"/>
      <c r="G12" s="46"/>
      <c r="H12" s="45"/>
      <c r="I12" s="46"/>
      <c r="J12" s="47"/>
    </row>
    <row r="13" spans="1:10" ht="7.5" customHeight="1">
      <c r="A13" s="22"/>
      <c r="B13" s="22"/>
      <c r="C13" s="22"/>
      <c r="D13" s="9"/>
      <c r="E13" s="22"/>
      <c r="F13" s="22"/>
      <c r="G13" s="22"/>
      <c r="H13" s="9"/>
      <c r="I13" s="22"/>
      <c r="J13" s="22"/>
    </row>
    <row r="14" spans="1:10" s="16" customFormat="1" ht="12.75" customHeight="1">
      <c r="A14" s="22"/>
      <c r="B14" s="22"/>
      <c r="C14" s="22"/>
      <c r="D14" s="9"/>
      <c r="E14" s="22"/>
      <c r="F14" s="26"/>
      <c r="G14" s="27"/>
      <c r="H14" s="28"/>
      <c r="I14" s="22"/>
      <c r="J14" s="29"/>
    </row>
    <row r="15" spans="1:10" s="19" customFormat="1" ht="14.25" customHeight="1">
      <c r="A15" s="34"/>
      <c r="B15" s="53"/>
      <c r="C15" s="13" t="s">
        <v>2</v>
      </c>
      <c r="D15" s="40"/>
      <c r="E15" s="30"/>
      <c r="F15" s="48"/>
      <c r="G15" s="49"/>
      <c r="H15" s="50"/>
      <c r="I15" s="30"/>
      <c r="J15" s="42"/>
    </row>
    <row r="16" spans="1:10" s="19" customFormat="1" ht="15.75" customHeight="1">
      <c r="A16" s="36" t="s">
        <v>14</v>
      </c>
      <c r="B16" s="36" t="s">
        <v>0</v>
      </c>
      <c r="C16" s="12">
        <v>1</v>
      </c>
      <c r="D16" s="30" t="s">
        <v>1</v>
      </c>
      <c r="E16" s="22"/>
      <c r="F16" s="22"/>
      <c r="G16" s="31" t="s">
        <v>15</v>
      </c>
      <c r="H16" s="32" t="s">
        <v>0</v>
      </c>
      <c r="I16" s="33">
        <f>C16-12</f>
        <v>-11</v>
      </c>
      <c r="J16" s="30" t="s">
        <v>1</v>
      </c>
    </row>
    <row r="17" spans="1:10" ht="15.75">
      <c r="A17" s="36" t="s">
        <v>13</v>
      </c>
      <c r="B17" s="36" t="s">
        <v>0</v>
      </c>
      <c r="C17" s="56">
        <v>1</v>
      </c>
      <c r="D17" s="30"/>
      <c r="E17" s="22"/>
      <c r="F17" s="22"/>
      <c r="G17" s="34"/>
      <c r="H17" s="32"/>
      <c r="I17" s="33"/>
      <c r="J17" s="35"/>
    </row>
    <row r="18" spans="1:10" ht="15.75">
      <c r="A18" s="36" t="s">
        <v>11</v>
      </c>
      <c r="B18" s="36" t="s">
        <v>0</v>
      </c>
      <c r="C18" s="12">
        <v>1</v>
      </c>
      <c r="D18" s="30" t="s">
        <v>1</v>
      </c>
      <c r="E18" s="22"/>
      <c r="F18" s="22"/>
      <c r="G18" s="36" t="s">
        <v>17</v>
      </c>
      <c r="H18" s="37" t="s">
        <v>0</v>
      </c>
      <c r="I18" s="38">
        <f>(I19/2)+50</f>
        <v>18.5</v>
      </c>
      <c r="J18" s="39" t="s">
        <v>1</v>
      </c>
    </row>
    <row r="19" spans="1:10" ht="15.75">
      <c r="A19" s="34"/>
      <c r="B19" s="53"/>
      <c r="C19" s="51"/>
      <c r="D19" s="30"/>
      <c r="E19" s="22"/>
      <c r="F19" s="22"/>
      <c r="G19" s="36" t="s">
        <v>18</v>
      </c>
      <c r="H19" s="37" t="s">
        <v>0</v>
      </c>
      <c r="I19" s="38">
        <f>((I16-48)/C17)-4</f>
        <v>-63</v>
      </c>
      <c r="J19" s="39" t="s">
        <v>1</v>
      </c>
    </row>
    <row r="20" spans="1:10" ht="12.75" customHeight="1">
      <c r="A20" s="22"/>
      <c r="B20" s="48"/>
      <c r="C20" s="54"/>
      <c r="D20" s="51"/>
      <c r="E20" s="39"/>
      <c r="F20" s="39"/>
      <c r="G20" s="49"/>
      <c r="H20" s="50"/>
      <c r="I20" s="30"/>
      <c r="J20" s="42"/>
    </row>
    <row r="21" spans="1:10" ht="12.75" customHeight="1">
      <c r="A21" s="22"/>
      <c r="B21" s="22"/>
      <c r="C21" s="22"/>
      <c r="D21" s="13"/>
      <c r="E21" s="22"/>
      <c r="F21" s="22"/>
      <c r="G21" s="22"/>
      <c r="H21" s="9"/>
      <c r="I21" s="22"/>
      <c r="J21" s="22"/>
    </row>
    <row r="22" spans="1:10" ht="13.5">
      <c r="A22" s="29" t="s">
        <v>9</v>
      </c>
      <c r="B22" s="22"/>
      <c r="C22" s="22"/>
      <c r="D22" s="9"/>
      <c r="E22" s="22"/>
      <c r="F22" s="22"/>
      <c r="G22" s="29" t="s">
        <v>3</v>
      </c>
      <c r="H22" s="40"/>
      <c r="I22" s="40"/>
      <c r="J22" s="22"/>
    </row>
    <row r="23" spans="1:10" ht="13.5">
      <c r="A23" s="29" t="s">
        <v>10</v>
      </c>
      <c r="B23" s="22"/>
      <c r="C23" s="22"/>
      <c r="D23" s="9"/>
      <c r="E23" s="22"/>
      <c r="F23" s="22"/>
      <c r="G23" s="29" t="s">
        <v>5</v>
      </c>
      <c r="H23" s="40"/>
      <c r="I23" s="40"/>
      <c r="J23" s="22"/>
    </row>
    <row r="24" spans="1:10" ht="13.5">
      <c r="A24" s="29" t="s">
        <v>8</v>
      </c>
      <c r="B24" s="22"/>
      <c r="C24" s="22"/>
      <c r="D24" s="9"/>
      <c r="E24" s="22"/>
      <c r="F24" s="22"/>
      <c r="G24" s="29" t="s">
        <v>4</v>
      </c>
      <c r="H24" s="40"/>
      <c r="I24" s="40"/>
      <c r="J24" s="22"/>
    </row>
    <row r="25" spans="1:10" ht="13.5">
      <c r="A25" s="29" t="s">
        <v>20</v>
      </c>
      <c r="B25" s="22"/>
      <c r="C25" s="22"/>
      <c r="D25" s="9"/>
      <c r="E25" s="22"/>
      <c r="F25" s="22"/>
      <c r="G25" s="29" t="s">
        <v>7</v>
      </c>
      <c r="H25" s="40"/>
      <c r="I25" s="40"/>
      <c r="J25" s="22"/>
    </row>
    <row r="26" spans="1:10" ht="13.5">
      <c r="A26" s="29" t="s">
        <v>19</v>
      </c>
      <c r="B26" s="22"/>
      <c r="C26" s="22"/>
      <c r="D26" s="9"/>
      <c r="E26" s="22"/>
      <c r="F26" s="22"/>
      <c r="G26" s="29" t="s">
        <v>6</v>
      </c>
      <c r="H26" s="40"/>
      <c r="I26" s="40"/>
      <c r="J26" s="22"/>
    </row>
    <row r="27" spans="1:10" ht="12.75">
      <c r="A27" s="22"/>
      <c r="B27" s="22"/>
      <c r="C27" s="22"/>
      <c r="D27" s="9"/>
      <c r="E27" s="22"/>
      <c r="F27" s="22"/>
      <c r="G27" s="22"/>
      <c r="H27" s="9"/>
      <c r="I27" s="22"/>
      <c r="J27" s="22"/>
    </row>
    <row r="28" spans="1:10" ht="12.75">
      <c r="A28" s="22"/>
      <c r="B28" s="22"/>
      <c r="C28" s="22"/>
      <c r="D28" s="9"/>
      <c r="E28" s="22"/>
      <c r="F28" s="22"/>
      <c r="G28" s="22"/>
      <c r="H28" s="9"/>
      <c r="I28" s="22"/>
      <c r="J28" s="22"/>
    </row>
    <row r="29" spans="1:10" ht="12.75">
      <c r="A29" s="22"/>
      <c r="B29" s="22"/>
      <c r="C29" s="22"/>
      <c r="D29" s="9"/>
      <c r="E29" s="22"/>
      <c r="F29" s="22"/>
      <c r="G29" s="22"/>
      <c r="H29" s="9"/>
      <c r="I29" s="22"/>
      <c r="J29" s="22"/>
    </row>
    <row r="30" spans="1:10" ht="12.75">
      <c r="A30" s="22"/>
      <c r="B30" s="22"/>
      <c r="C30" s="22"/>
      <c r="D30" s="9"/>
      <c r="E30" s="22"/>
      <c r="F30" s="22"/>
      <c r="G30" s="22"/>
      <c r="H30" s="9"/>
      <c r="I30" s="22"/>
      <c r="J30" s="22"/>
    </row>
    <row r="33" spans="1:4" ht="15.75">
      <c r="A33" s="18"/>
      <c r="B33" s="20"/>
      <c r="C33" s="21"/>
      <c r="D33" s="17"/>
    </row>
  </sheetData>
  <sheetProtection password="DEF3" sheet="1" objects="1" scenarios="1" selectLockedCells="1"/>
  <conditionalFormatting sqref="C18">
    <cfRule type="cellIs" priority="1" dxfId="0" operator="notBetween" stopIfTrue="1">
      <formula>35</formula>
      <formula>45</formula>
    </cfRule>
  </conditionalFormatting>
  <conditionalFormatting sqref="I19">
    <cfRule type="cellIs" priority="2" dxfId="0" operator="notBetween" stopIfTrue="1">
      <formula>500</formula>
      <formula>900</formula>
    </cfRule>
  </conditionalFormatting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scale="97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16" sqref="C16"/>
    </sheetView>
  </sheetViews>
  <sheetFormatPr defaultColWidth="12" defaultRowHeight="12.75"/>
  <cols>
    <col min="1" max="1" width="12" style="14" customWidth="1"/>
    <col min="2" max="2" width="6.5" style="14" customWidth="1"/>
    <col min="3" max="3" width="11.5" style="15" customWidth="1"/>
    <col min="4" max="6" width="12" style="14" customWidth="1"/>
    <col min="7" max="7" width="12.66015625" style="14" customWidth="1"/>
    <col min="8" max="8" width="6.16015625" style="15" customWidth="1"/>
    <col min="9" max="9" width="12" style="14" customWidth="1"/>
    <col min="10" max="10" width="10.66015625" style="14" customWidth="1"/>
    <col min="11" max="16384" width="12" style="14" customWidth="1"/>
  </cols>
  <sheetData>
    <row r="1" spans="1:10" ht="12.75">
      <c r="A1" s="22"/>
      <c r="B1" s="22"/>
      <c r="C1" s="9"/>
      <c r="D1" s="22"/>
      <c r="E1" s="22"/>
      <c r="F1" s="22"/>
      <c r="G1" s="22"/>
      <c r="H1" s="9"/>
      <c r="I1" s="22"/>
      <c r="J1" s="22"/>
    </row>
    <row r="2" spans="1:10" ht="12.75">
      <c r="A2" s="22"/>
      <c r="B2" s="22"/>
      <c r="C2" s="9"/>
      <c r="D2" s="22"/>
      <c r="E2" s="22"/>
      <c r="F2" s="22"/>
      <c r="G2" s="22"/>
      <c r="H2" s="9"/>
      <c r="I2" s="22"/>
      <c r="J2" s="22"/>
    </row>
    <row r="3" spans="1:10" ht="12.75">
      <c r="A3" s="22"/>
      <c r="B3" s="22"/>
      <c r="C3" s="9"/>
      <c r="D3" s="22"/>
      <c r="E3" s="22"/>
      <c r="F3" s="22"/>
      <c r="G3" s="22"/>
      <c r="H3" s="9"/>
      <c r="I3" s="22"/>
      <c r="J3" s="22"/>
    </row>
    <row r="4" spans="1:10" ht="12.75">
      <c r="A4" s="22"/>
      <c r="B4" s="22"/>
      <c r="C4" s="9"/>
      <c r="D4" s="22"/>
      <c r="E4" s="22"/>
      <c r="F4" s="22"/>
      <c r="G4" s="22"/>
      <c r="H4" s="9"/>
      <c r="I4" s="22"/>
      <c r="J4" s="22"/>
    </row>
    <row r="5" spans="1:10" ht="12.75">
      <c r="A5" s="22"/>
      <c r="B5" s="22"/>
      <c r="C5" s="9"/>
      <c r="D5" s="22"/>
      <c r="E5" s="22"/>
      <c r="F5" s="22"/>
      <c r="G5" s="22"/>
      <c r="H5" s="9"/>
      <c r="I5" s="22"/>
      <c r="J5" s="22"/>
    </row>
    <row r="6" spans="1:10" ht="12.75">
      <c r="A6" s="22"/>
      <c r="B6" s="22"/>
      <c r="C6" s="9"/>
      <c r="D6" s="22"/>
      <c r="E6" s="22"/>
      <c r="F6" s="22"/>
      <c r="G6" s="22"/>
      <c r="H6" s="9"/>
      <c r="I6" s="22"/>
      <c r="J6" s="22"/>
    </row>
    <row r="7" spans="1:10" ht="23.25">
      <c r="A7" s="41" t="s">
        <v>16</v>
      </c>
      <c r="B7" s="22"/>
      <c r="C7" s="9"/>
      <c r="D7" s="22"/>
      <c r="E7" s="22"/>
      <c r="F7" s="22"/>
      <c r="G7" s="22"/>
      <c r="H7" s="9"/>
      <c r="I7" s="22"/>
      <c r="J7" s="23"/>
    </row>
    <row r="8" spans="1:10" ht="7.5" customHeight="1">
      <c r="A8" s="22"/>
      <c r="B8" s="22"/>
      <c r="C8" s="9"/>
      <c r="D8" s="22"/>
      <c r="E8" s="22"/>
      <c r="F8" s="22"/>
      <c r="G8" s="22"/>
      <c r="H8" s="9"/>
      <c r="I8" s="22"/>
      <c r="J8" s="22"/>
    </row>
    <row r="9" spans="1:10" ht="12.75">
      <c r="A9" s="55" t="s">
        <v>21</v>
      </c>
      <c r="B9" s="22"/>
      <c r="C9" s="22"/>
      <c r="D9" s="9"/>
      <c r="E9" s="22"/>
      <c r="F9" s="22"/>
      <c r="G9" s="22"/>
      <c r="H9" s="22"/>
      <c r="I9" s="9"/>
      <c r="J9" s="22"/>
    </row>
    <row r="10" spans="1:10" ht="193.5" customHeight="1">
      <c r="A10" s="43"/>
      <c r="B10" s="24"/>
      <c r="C10" s="24"/>
      <c r="D10" s="3"/>
      <c r="E10" s="24"/>
      <c r="F10" s="24"/>
      <c r="G10" s="24"/>
      <c r="H10" s="24"/>
      <c r="I10" s="3"/>
      <c r="J10" s="25"/>
    </row>
    <row r="11" spans="1:10" s="16" customFormat="1" ht="12.75" customHeight="1">
      <c r="A11" s="22"/>
      <c r="B11" s="22"/>
      <c r="C11" s="22"/>
      <c r="D11" s="9"/>
      <c r="E11" s="22"/>
      <c r="F11" s="26"/>
      <c r="G11" s="27"/>
      <c r="H11" s="28"/>
      <c r="I11" s="22"/>
      <c r="J11" s="29"/>
    </row>
    <row r="12" spans="1:10" ht="105.75" customHeight="1">
      <c r="A12" s="43"/>
      <c r="B12" s="24"/>
      <c r="C12" s="24"/>
      <c r="D12" s="3"/>
      <c r="E12" s="24"/>
      <c r="F12" s="24"/>
      <c r="G12" s="24"/>
      <c r="H12" s="24"/>
      <c r="I12" s="3"/>
      <c r="J12" s="25"/>
    </row>
    <row r="13" spans="1:10" ht="7.5" customHeight="1">
      <c r="A13" s="22"/>
      <c r="B13" s="22"/>
      <c r="C13" s="22"/>
      <c r="D13" s="9"/>
      <c r="E13" s="22"/>
      <c r="F13" s="22"/>
      <c r="G13" s="22"/>
      <c r="H13" s="22"/>
      <c r="I13" s="9"/>
      <c r="J13" s="22"/>
    </row>
    <row r="14" spans="1:10" s="16" customFormat="1" ht="13.5">
      <c r="A14" s="22"/>
      <c r="B14" s="22"/>
      <c r="C14" s="22"/>
      <c r="D14" s="9"/>
      <c r="E14" s="22"/>
      <c r="F14" s="26"/>
      <c r="G14" s="26"/>
      <c r="H14" s="27"/>
      <c r="I14" s="28"/>
      <c r="J14" s="22"/>
    </row>
    <row r="15" spans="1:10" ht="14.25">
      <c r="A15" s="22"/>
      <c r="B15" s="22"/>
      <c r="C15" s="13" t="s">
        <v>2</v>
      </c>
      <c r="D15" s="9"/>
      <c r="E15" s="22"/>
      <c r="F15" s="22"/>
      <c r="G15" s="22"/>
      <c r="H15" s="22"/>
      <c r="I15" s="9"/>
      <c r="J15" s="22"/>
    </row>
    <row r="16" spans="1:10" ht="16.5">
      <c r="A16" s="44" t="s">
        <v>14</v>
      </c>
      <c r="B16" s="44" t="s">
        <v>0</v>
      </c>
      <c r="C16" s="11">
        <v>1</v>
      </c>
      <c r="D16" s="30" t="s">
        <v>1</v>
      </c>
      <c r="E16" s="22"/>
      <c r="F16" s="22"/>
      <c r="G16" s="31" t="s">
        <v>15</v>
      </c>
      <c r="H16" s="32" t="s">
        <v>0</v>
      </c>
      <c r="I16" s="33">
        <f>C16-12</f>
        <v>-11</v>
      </c>
      <c r="J16" s="30" t="s">
        <v>1</v>
      </c>
    </row>
    <row r="17" spans="1:10" ht="16.5">
      <c r="A17" s="44" t="s">
        <v>13</v>
      </c>
      <c r="B17" s="44" t="s">
        <v>0</v>
      </c>
      <c r="C17" s="57">
        <v>1</v>
      </c>
      <c r="D17" s="30"/>
      <c r="E17" s="22"/>
      <c r="F17" s="22"/>
      <c r="G17" s="34"/>
      <c r="H17" s="32"/>
      <c r="I17" s="33"/>
      <c r="J17" s="35"/>
    </row>
    <row r="18" spans="1:10" ht="16.5">
      <c r="A18" s="44" t="s">
        <v>12</v>
      </c>
      <c r="B18" s="44" t="s">
        <v>0</v>
      </c>
      <c r="C18" s="12">
        <v>1</v>
      </c>
      <c r="D18" s="30" t="s">
        <v>1</v>
      </c>
      <c r="E18" s="22"/>
      <c r="F18" s="22"/>
      <c r="G18" s="36" t="s">
        <v>17</v>
      </c>
      <c r="H18" s="37" t="s">
        <v>0</v>
      </c>
      <c r="I18" s="38">
        <f>(I19/2)+50</f>
        <v>-6</v>
      </c>
      <c r="J18" s="39" t="s">
        <v>1</v>
      </c>
    </row>
    <row r="19" spans="1:10" ht="16.5">
      <c r="A19" s="44" t="s">
        <v>11</v>
      </c>
      <c r="B19" s="44" t="s">
        <v>0</v>
      </c>
      <c r="C19" s="12">
        <v>1</v>
      </c>
      <c r="D19" s="30" t="s">
        <v>1</v>
      </c>
      <c r="E19" s="22"/>
      <c r="F19" s="22"/>
      <c r="G19" s="36" t="s">
        <v>18</v>
      </c>
      <c r="H19" s="37" t="s">
        <v>0</v>
      </c>
      <c r="I19" s="38">
        <f>((I16-C18-96)/C17)-4</f>
        <v>-112</v>
      </c>
      <c r="J19" s="39" t="s">
        <v>1</v>
      </c>
    </row>
    <row r="20" spans="1:10" ht="12.75">
      <c r="A20" s="22"/>
      <c r="B20" s="22"/>
      <c r="C20" s="9"/>
      <c r="D20" s="22"/>
      <c r="E20" s="22"/>
      <c r="F20" s="22"/>
      <c r="G20" s="9"/>
      <c r="H20" s="22"/>
      <c r="I20" s="22"/>
      <c r="J20" s="22"/>
    </row>
    <row r="21" spans="1:10" ht="12.75">
      <c r="A21" s="22"/>
      <c r="B21" s="22"/>
      <c r="C21" s="9"/>
      <c r="D21" s="22"/>
      <c r="E21" s="22"/>
      <c r="F21" s="22"/>
      <c r="G21" s="9"/>
      <c r="H21" s="22"/>
      <c r="I21" s="22"/>
      <c r="J21" s="22"/>
    </row>
    <row r="22" spans="1:10" ht="12.75">
      <c r="A22" s="22"/>
      <c r="B22" s="22"/>
      <c r="C22" s="9"/>
      <c r="D22" s="22"/>
      <c r="E22" s="22"/>
      <c r="F22" s="22"/>
      <c r="G22" s="9"/>
      <c r="H22" s="22"/>
      <c r="I22" s="22"/>
      <c r="J22" s="22"/>
    </row>
    <row r="23" spans="1:10" ht="13.5">
      <c r="A23" s="29" t="s">
        <v>9</v>
      </c>
      <c r="B23" s="22"/>
      <c r="C23" s="22"/>
      <c r="D23" s="9"/>
      <c r="E23" s="22"/>
      <c r="F23" s="22"/>
      <c r="G23" s="29" t="s">
        <v>3</v>
      </c>
      <c r="H23" s="40"/>
      <c r="I23" s="40"/>
      <c r="J23" s="22"/>
    </row>
    <row r="24" spans="1:10" ht="13.5">
      <c r="A24" s="29" t="s">
        <v>10</v>
      </c>
      <c r="B24" s="22"/>
      <c r="C24" s="22"/>
      <c r="D24" s="9"/>
      <c r="E24" s="22"/>
      <c r="F24" s="22"/>
      <c r="G24" s="29" t="s">
        <v>5</v>
      </c>
      <c r="H24" s="40"/>
      <c r="I24" s="40"/>
      <c r="J24" s="22"/>
    </row>
    <row r="25" spans="1:10" ht="13.5">
      <c r="A25" s="29" t="s">
        <v>8</v>
      </c>
      <c r="B25" s="22"/>
      <c r="C25" s="22"/>
      <c r="D25" s="9"/>
      <c r="E25" s="22"/>
      <c r="F25" s="22"/>
      <c r="G25" s="29" t="s">
        <v>4</v>
      </c>
      <c r="H25" s="40"/>
      <c r="I25" s="40"/>
      <c r="J25" s="22"/>
    </row>
    <row r="26" spans="1:10" ht="13.5">
      <c r="A26" s="29" t="s">
        <v>20</v>
      </c>
      <c r="B26" s="22"/>
      <c r="C26" s="22"/>
      <c r="D26" s="9"/>
      <c r="E26" s="22"/>
      <c r="F26" s="22"/>
      <c r="G26" s="29" t="s">
        <v>7</v>
      </c>
      <c r="H26" s="40"/>
      <c r="I26" s="40"/>
      <c r="J26" s="22"/>
    </row>
    <row r="27" spans="1:10" ht="13.5">
      <c r="A27" s="29" t="s">
        <v>19</v>
      </c>
      <c r="B27" s="22"/>
      <c r="C27" s="22"/>
      <c r="D27" s="9"/>
      <c r="E27" s="22"/>
      <c r="F27" s="22"/>
      <c r="G27" s="29" t="s">
        <v>6</v>
      </c>
      <c r="H27" s="40"/>
      <c r="I27" s="40"/>
      <c r="J27" s="22"/>
    </row>
    <row r="28" spans="1:10" ht="12.75">
      <c r="A28" s="22"/>
      <c r="B28" s="22"/>
      <c r="C28" s="9"/>
      <c r="D28" s="22"/>
      <c r="E28" s="22"/>
      <c r="F28" s="22"/>
      <c r="G28" s="22"/>
      <c r="H28" s="9"/>
      <c r="I28" s="22"/>
      <c r="J28" s="22"/>
    </row>
    <row r="29" spans="1:10" ht="12.75">
      <c r="A29" s="22"/>
      <c r="B29" s="22"/>
      <c r="C29" s="9"/>
      <c r="D29" s="22"/>
      <c r="E29" s="22"/>
      <c r="F29" s="22"/>
      <c r="G29" s="22"/>
      <c r="H29" s="9"/>
      <c r="I29" s="22"/>
      <c r="J29" s="22"/>
    </row>
    <row r="30" spans="1:10" ht="12.75">
      <c r="A30" s="22"/>
      <c r="B30" s="22"/>
      <c r="C30" s="9"/>
      <c r="D30" s="22"/>
      <c r="E30" s="22"/>
      <c r="F30" s="22"/>
      <c r="G30" s="22"/>
      <c r="H30" s="9"/>
      <c r="I30" s="22"/>
      <c r="J30" s="22"/>
    </row>
    <row r="35" spans="1:4" ht="15.75">
      <c r="A35" s="18"/>
      <c r="B35" s="20"/>
      <c r="C35" s="21"/>
      <c r="D35" s="17"/>
    </row>
  </sheetData>
  <sheetProtection password="DEF3" sheet="1" objects="1" scenarios="1" selectLockedCells="1"/>
  <protectedRanges>
    <protectedRange sqref="J7" name="Eingabe"/>
  </protectedRanges>
  <conditionalFormatting sqref="C18">
    <cfRule type="cellIs" priority="1" dxfId="0" operator="notBetween" stopIfTrue="1">
      <formula>4</formula>
      <formula>6</formula>
    </cfRule>
  </conditionalFormatting>
  <conditionalFormatting sqref="C19">
    <cfRule type="cellIs" priority="2" dxfId="0" operator="notBetween" stopIfTrue="1">
      <formula>35</formula>
      <formula>45</formula>
    </cfRule>
  </conditionalFormatting>
  <conditionalFormatting sqref="I19">
    <cfRule type="cellIs" priority="3" dxfId="0" operator="notBetween" stopIfTrue="1">
      <formula>500</formula>
      <formula>900</formula>
    </cfRule>
  </conditionalFormatting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</dc:creator>
  <cp:keywords/>
  <dc:description/>
  <cp:lastModifiedBy>pfe</cp:lastModifiedBy>
  <cp:lastPrinted>2006-04-03T07:37:02Z</cp:lastPrinted>
  <dcterms:created xsi:type="dcterms:W3CDTF">2004-05-06T13:06:58Z</dcterms:created>
  <dcterms:modified xsi:type="dcterms:W3CDTF">2006-04-03T07:42:26Z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